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40" windowHeight="8010" activeTab="0"/>
  </bookViews>
  <sheets>
    <sheet name="Gastos" sheetId="1" r:id="rId1"/>
    <sheet name="Ingresos" sheetId="2" r:id="rId2"/>
    <sheet name="Menu" sheetId="3" r:id="rId3"/>
    <sheet name="Resumen beneficios - pérdidas" sheetId="4" r:id="rId4"/>
  </sheets>
  <definedNames>
    <definedName name="_xlnm.Print_Area" localSheetId="0">'Gastos'!$A$1:$G$30</definedName>
  </definedNames>
  <calcPr fullCalcOnLoad="1"/>
</workbook>
</file>

<file path=xl/sharedStrings.xml><?xml version="1.0" encoding="utf-8"?>
<sst xmlns="http://schemas.openxmlformats.org/spreadsheetml/2006/main" count="105" uniqueCount="80">
  <si>
    <t>Gastos</t>
  </si>
  <si>
    <t>Estimados</t>
  </si>
  <si>
    <t>Reales</t>
  </si>
  <si>
    <t>Gastos totales</t>
  </si>
  <si>
    <t>Sitio</t>
  </si>
  <si>
    <t>Bebidas</t>
  </si>
  <si>
    <t>Totales</t>
  </si>
  <si>
    <t>Viaje</t>
  </si>
  <si>
    <t>Hotel</t>
  </si>
  <si>
    <t>Otros</t>
  </si>
  <si>
    <t>Envíos</t>
  </si>
  <si>
    <t>Teléfono</t>
  </si>
  <si>
    <t>Ingresos</t>
  </si>
  <si>
    <t>Ingresos totales</t>
  </si>
  <si>
    <t>Estimadas</t>
  </si>
  <si>
    <t>Adultos @</t>
  </si>
  <si>
    <t>Niños @</t>
  </si>
  <si>
    <t>Otros @</t>
  </si>
  <si>
    <t>Artículos @</t>
  </si>
  <si>
    <t>Resumen beneficios - pérdidas</t>
  </si>
  <si>
    <t>Beneficios totales (o pérdidas)</t>
  </si>
  <si>
    <t>Presupuesto del evento scout</t>
  </si>
  <si>
    <t>Alquiler de equipo audiovisuales</t>
  </si>
  <si>
    <t>Material Didactico</t>
  </si>
  <si>
    <t>Fotocopias</t>
  </si>
  <si>
    <t>Resmas de Papel</t>
  </si>
  <si>
    <t>Boligrafos</t>
  </si>
  <si>
    <t>Materiales de Oficina</t>
  </si>
  <si>
    <t>Sillas y mesas</t>
  </si>
  <si>
    <t>Reconocimientos</t>
  </si>
  <si>
    <t>Insignias del evento</t>
  </si>
  <si>
    <t>Certificados del evento</t>
  </si>
  <si>
    <t>Alimentacion</t>
  </si>
  <si>
    <t>Comida de los cursantes</t>
  </si>
  <si>
    <t>Comida del Staff</t>
  </si>
  <si>
    <t>Refrigerios</t>
  </si>
  <si>
    <t>Material del campamento</t>
  </si>
  <si>
    <t>Mecatillo</t>
  </si>
  <si>
    <t>Primeros Auxilios</t>
  </si>
  <si>
    <t>Seguro de los participantes</t>
  </si>
  <si>
    <t>Transporte para el campamento</t>
  </si>
  <si>
    <t>Transporte de dirigentes</t>
  </si>
  <si>
    <t>Inscripciones del evento</t>
  </si>
  <si>
    <t>Donativos</t>
  </si>
  <si>
    <t>Venta de artículos Scouts</t>
  </si>
  <si>
    <t>Cantidad</t>
  </si>
  <si>
    <t>Alquiler del local o Sitio</t>
  </si>
  <si>
    <t>Permisologia</t>
  </si>
  <si>
    <t>Menú</t>
  </si>
  <si>
    <t>Columna1</t>
  </si>
  <si>
    <t>Viernes</t>
  </si>
  <si>
    <t>Sábado</t>
  </si>
  <si>
    <t>Domingo</t>
  </si>
  <si>
    <t>Desayuno</t>
  </si>
  <si>
    <t>Almuerzo</t>
  </si>
  <si>
    <t>Cena</t>
  </si>
  <si>
    <t>Lista de Precios</t>
  </si>
  <si>
    <t>Descripcion</t>
  </si>
  <si>
    <t>Valor Unitario</t>
  </si>
  <si>
    <t>Total</t>
  </si>
  <si>
    <t>Aceite</t>
  </si>
  <si>
    <t>Harina Pan</t>
  </si>
  <si>
    <t>jamonada</t>
  </si>
  <si>
    <t>Pan Especial</t>
  </si>
  <si>
    <t>Huevos</t>
  </si>
  <si>
    <t>Queso</t>
  </si>
  <si>
    <t>Mantequilla</t>
  </si>
  <si>
    <t>Café</t>
  </si>
  <si>
    <t xml:space="preserve">Jamon </t>
  </si>
  <si>
    <t>Azucar</t>
  </si>
  <si>
    <t>Arroz</t>
  </si>
  <si>
    <t>Pollo</t>
  </si>
  <si>
    <t>Aliño</t>
  </si>
  <si>
    <t>Netea</t>
  </si>
  <si>
    <t>Leche</t>
  </si>
  <si>
    <t>Sal</t>
  </si>
  <si>
    <t>Hielo</t>
  </si>
  <si>
    <t>Pan Salado</t>
  </si>
  <si>
    <t>TOTALES</t>
  </si>
  <si>
    <t>Resumen Administrativo del evento scout (nombre evento)</t>
  </si>
</sst>
</file>

<file path=xl/styles.xml><?xml version="1.0" encoding="utf-8"?>
<styleSheet xmlns="http://schemas.openxmlformats.org/spreadsheetml/2006/main">
  <numFmts count="35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* #,##0_-;\-* #,##0_-;_-* &quot;-&quot;_-;_-@_-"/>
    <numFmt numFmtId="178" formatCode="_-&quot;IR£&quot;* #,##0.00_-;\-&quot;IR£&quot;* #,##0.00_-;_-&quot;IR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$&quot;#,##0.00_);[Red]\(&quot;$&quot;#,##0.00\)"/>
    <numFmt numFmtId="185" formatCode="&quot;$&quot;#,##0.00_);\(&quot;$&quot;#,##0.00\)"/>
    <numFmt numFmtId="186" formatCode="&quot;€&quot;#,##0.00_);[Red]\(&quot;€&quot;#,##0.00\)"/>
    <numFmt numFmtId="187" formatCode="_-* #,##0.0_-;\-* #,##0.0_-;_-* &quot;-&quot;??_-;_-@_-"/>
    <numFmt numFmtId="188" formatCode="_-* #,##0_-;\-* #,##0_-;_-* &quot;-&quot;??_-;_-@_-"/>
    <numFmt numFmtId="189" formatCode="_(&quot;Bs. F.&quot;* #,##0.00_);_(&quot;Bs. F.&quot;* \(#,##0.00\);_(&quot;Bs. F.&quot;* &quot;-&quot;??_);_(@_)"/>
    <numFmt numFmtId="190" formatCode="_ &quot;Bs. l&quot;\ * #,##0.00_ ;_ &quot;Bs. l&quot;\ * \-#,##0.00_ ;_ &quot;Bs. l&quot;\ * &quot;-&quot;??_ ;_ @_ 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Tahoma"/>
      <family val="2"/>
    </font>
    <font>
      <b/>
      <sz val="16"/>
      <color indexed="62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color indexed="9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sz val="9"/>
      <name val="Tahoma"/>
      <family val="2"/>
    </font>
    <font>
      <sz val="10"/>
      <color indexed="62"/>
      <name val="Tahoma"/>
      <family val="2"/>
    </font>
    <font>
      <b/>
      <sz val="12"/>
      <color indexed="62"/>
      <name val="Tahoma"/>
      <family val="2"/>
    </font>
    <font>
      <b/>
      <sz val="10"/>
      <color indexed="62"/>
      <name val="Tahoma"/>
      <family val="2"/>
    </font>
    <font>
      <b/>
      <sz val="14"/>
      <color indexed="62"/>
      <name val="Tahoma"/>
      <family val="2"/>
    </font>
    <font>
      <b/>
      <sz val="16"/>
      <name val="Tahoma"/>
      <family val="2"/>
    </font>
    <font>
      <b/>
      <sz val="12"/>
      <color indexed="9"/>
      <name val="Tahoma"/>
      <family val="2"/>
    </font>
    <font>
      <sz val="11"/>
      <name val="Tahoma"/>
      <family val="2"/>
    </font>
    <font>
      <sz val="12"/>
      <name val="Tahoma"/>
      <family val="2"/>
    </font>
    <font>
      <sz val="9.75"/>
      <color indexed="8"/>
      <name val="Arial"/>
      <family val="0"/>
    </font>
    <font>
      <b/>
      <sz val="8"/>
      <color indexed="8"/>
      <name val="Arial"/>
      <family val="0"/>
    </font>
    <font>
      <sz val="8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8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6"/>
      <color theme="3" tint="0.39998000860214233"/>
      <name val="Tahoma"/>
      <family val="2"/>
    </font>
    <font>
      <sz val="10"/>
      <color theme="3" tint="0.39998000860214233"/>
      <name val="Tahoma"/>
      <family val="2"/>
    </font>
    <font>
      <b/>
      <sz val="12"/>
      <color theme="3" tint="0.39998000860214233"/>
      <name val="Tahoma"/>
      <family val="2"/>
    </font>
    <font>
      <b/>
      <sz val="18"/>
      <color theme="3" tint="0.3999800086021423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2"/>
      </top>
      <bottom style="medium">
        <color indexed="6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medium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thin">
        <color indexed="10"/>
      </left>
      <right style="thin">
        <color indexed="10"/>
      </right>
      <top style="thin">
        <color indexed="62"/>
      </top>
      <bottom style="thin">
        <color indexed="10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theme="3" tint="0.399949997663497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 horizontal="right"/>
    </xf>
    <xf numFmtId="0" fontId="7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7" fillId="33" borderId="13" xfId="0" applyFont="1" applyFill="1" applyBorder="1" applyAlignment="1">
      <alignment/>
    </xf>
    <xf numFmtId="0" fontId="9" fillId="33" borderId="11" xfId="0" applyFont="1" applyFill="1" applyBorder="1" applyAlignment="1">
      <alignment horizontal="right"/>
    </xf>
    <xf numFmtId="0" fontId="1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5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 horizontal="right"/>
    </xf>
    <xf numFmtId="0" fontId="7" fillId="33" borderId="16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9" fillId="33" borderId="11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9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 horizontal="right"/>
    </xf>
    <xf numFmtId="0" fontId="14" fillId="0" borderId="10" xfId="0" applyFont="1" applyBorder="1" applyAlignment="1">
      <alignment vertical="center"/>
    </xf>
    <xf numFmtId="0" fontId="15" fillId="0" borderId="0" xfId="0" applyFont="1" applyAlignment="1">
      <alignment/>
    </xf>
    <xf numFmtId="0" fontId="16" fillId="33" borderId="13" xfId="0" applyFont="1" applyFill="1" applyBorder="1" applyAlignment="1">
      <alignment/>
    </xf>
    <xf numFmtId="0" fontId="16" fillId="33" borderId="11" xfId="0" applyFont="1" applyFill="1" applyBorder="1" applyAlignment="1">
      <alignment horizontal="right" vertical="center"/>
    </xf>
    <xf numFmtId="0" fontId="16" fillId="33" borderId="22" xfId="0" applyFont="1" applyFill="1" applyBorder="1" applyAlignment="1">
      <alignment horizontal="right" vertical="center"/>
    </xf>
    <xf numFmtId="0" fontId="17" fillId="0" borderId="23" xfId="0" applyFont="1" applyBorder="1" applyAlignment="1">
      <alignment/>
    </xf>
    <xf numFmtId="0" fontId="18" fillId="0" borderId="0" xfId="0" applyFont="1" applyAlignment="1">
      <alignment/>
    </xf>
    <xf numFmtId="0" fontId="16" fillId="33" borderId="24" xfId="0" applyFont="1" applyFill="1" applyBorder="1" applyAlignment="1">
      <alignment horizontal="center" wrapText="1"/>
    </xf>
    <xf numFmtId="0" fontId="8" fillId="0" borderId="25" xfId="0" applyFont="1" applyBorder="1" applyAlignment="1">
      <alignment/>
    </xf>
    <xf numFmtId="0" fontId="9" fillId="33" borderId="26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14" xfId="0" applyFont="1" applyBorder="1" applyAlignment="1">
      <alignment wrapText="1"/>
    </xf>
    <xf numFmtId="0" fontId="6" fillId="0" borderId="25" xfId="0" applyFont="1" applyBorder="1" applyAlignment="1">
      <alignment wrapText="1"/>
    </xf>
    <xf numFmtId="44" fontId="10" fillId="0" borderId="18" xfId="50" applyNumberFormat="1" applyFont="1" applyBorder="1" applyAlignment="1">
      <alignment horizontal="right"/>
    </xf>
    <xf numFmtId="44" fontId="10" fillId="0" borderId="27" xfId="50" applyNumberFormat="1" applyFont="1" applyBorder="1" applyAlignment="1">
      <alignment horizontal="right"/>
    </xf>
    <xf numFmtId="44" fontId="3" fillId="0" borderId="18" xfId="50" applyNumberFormat="1" applyFont="1" applyBorder="1" applyAlignment="1">
      <alignment horizontal="right" wrapText="1"/>
    </xf>
    <xf numFmtId="44" fontId="3" fillId="0" borderId="27" xfId="50" applyNumberFormat="1" applyFont="1" applyBorder="1" applyAlignment="1">
      <alignment horizontal="right" wrapText="1"/>
    </xf>
    <xf numFmtId="44" fontId="6" fillId="34" borderId="19" xfId="50" applyNumberFormat="1" applyFont="1" applyFill="1" applyBorder="1" applyAlignment="1">
      <alignment horizontal="right" wrapText="1"/>
    </xf>
    <xf numFmtId="44" fontId="6" fillId="34" borderId="23" xfId="50" applyNumberFormat="1" applyFont="1" applyFill="1" applyBorder="1" applyAlignment="1">
      <alignment horizontal="right" wrapText="1"/>
    </xf>
    <xf numFmtId="44" fontId="8" fillId="34" borderId="19" xfId="50" applyNumberFormat="1" applyFont="1" applyFill="1" applyBorder="1" applyAlignment="1">
      <alignment horizontal="right"/>
    </xf>
    <xf numFmtId="44" fontId="8" fillId="34" borderId="23" xfId="50" applyNumberFormat="1" applyFont="1" applyFill="1" applyBorder="1" applyAlignment="1">
      <alignment horizontal="right"/>
    </xf>
    <xf numFmtId="44" fontId="8" fillId="34" borderId="19" xfId="50" applyNumberFormat="1" applyFont="1" applyFill="1" applyBorder="1" applyAlignment="1">
      <alignment/>
    </xf>
    <xf numFmtId="44" fontId="8" fillId="34" borderId="23" xfId="50" applyNumberFormat="1" applyFont="1" applyFill="1" applyBorder="1" applyAlignment="1">
      <alignment/>
    </xf>
    <xf numFmtId="188" fontId="10" fillId="0" borderId="17" xfId="48" applyNumberFormat="1" applyFont="1" applyBorder="1" applyAlignment="1">
      <alignment/>
    </xf>
    <xf numFmtId="188" fontId="10" fillId="0" borderId="18" xfId="48" applyNumberFormat="1" applyFont="1" applyBorder="1" applyAlignment="1">
      <alignment/>
    </xf>
    <xf numFmtId="0" fontId="8" fillId="0" borderId="0" xfId="0" applyFont="1" applyAlignment="1">
      <alignment/>
    </xf>
    <xf numFmtId="44" fontId="10" fillId="0" borderId="0" xfId="0" applyNumberFormat="1" applyFont="1" applyAlignment="1">
      <alignment horizontal="right"/>
    </xf>
    <xf numFmtId="44" fontId="10" fillId="0" borderId="12" xfId="0" applyNumberFormat="1" applyFont="1" applyBorder="1" applyAlignment="1">
      <alignment horizontal="right"/>
    </xf>
    <xf numFmtId="44" fontId="8" fillId="0" borderId="0" xfId="0" applyNumberFormat="1" applyFont="1" applyAlignment="1">
      <alignment horizontal="right"/>
    </xf>
    <xf numFmtId="44" fontId="10" fillId="0" borderId="19" xfId="0" applyNumberFormat="1" applyFont="1" applyBorder="1" applyAlignment="1">
      <alignment/>
    </xf>
    <xf numFmtId="44" fontId="10" fillId="0" borderId="0" xfId="0" applyNumberFormat="1" applyFont="1" applyAlignment="1">
      <alignment/>
    </xf>
    <xf numFmtId="44" fontId="9" fillId="33" borderId="11" xfId="0" applyNumberFormat="1" applyFont="1" applyFill="1" applyBorder="1" applyAlignment="1">
      <alignment/>
    </xf>
    <xf numFmtId="44" fontId="10" fillId="0" borderId="12" xfId="0" applyNumberFormat="1" applyFont="1" applyBorder="1" applyAlignment="1">
      <alignment/>
    </xf>
    <xf numFmtId="44" fontId="8" fillId="0" borderId="0" xfId="0" applyNumberFormat="1" applyFont="1" applyAlignment="1">
      <alignment/>
    </xf>
    <xf numFmtId="44" fontId="7" fillId="33" borderId="16" xfId="50" applyNumberFormat="1" applyFont="1" applyFill="1" applyBorder="1" applyAlignment="1">
      <alignment/>
    </xf>
    <xf numFmtId="44" fontId="8" fillId="35" borderId="11" xfId="0" applyNumberFormat="1" applyFont="1" applyFill="1" applyBorder="1" applyAlignment="1">
      <alignment horizontal="right"/>
    </xf>
    <xf numFmtId="44" fontId="10" fillId="0" borderId="20" xfId="0" applyNumberFormat="1" applyFont="1" applyBorder="1" applyAlignment="1">
      <alignment horizontal="right"/>
    </xf>
    <xf numFmtId="44" fontId="8" fillId="34" borderId="19" xfId="0" applyNumberFormat="1" applyFont="1" applyFill="1" applyBorder="1" applyAlignment="1">
      <alignment horizontal="right"/>
    </xf>
    <xf numFmtId="44" fontId="3" fillId="0" borderId="0" xfId="0" applyNumberFormat="1" applyFont="1" applyAlignment="1">
      <alignment/>
    </xf>
    <xf numFmtId="44" fontId="9" fillId="33" borderId="11" xfId="0" applyNumberFormat="1" applyFont="1" applyFill="1" applyBorder="1" applyAlignment="1">
      <alignment horizontal="right"/>
    </xf>
    <xf numFmtId="44" fontId="10" fillId="0" borderId="0" xfId="50" applyNumberFormat="1" applyFont="1" applyAlignment="1">
      <alignment horizontal="right"/>
    </xf>
    <xf numFmtId="44" fontId="8" fillId="0" borderId="0" xfId="50" applyNumberFormat="1" applyFont="1" applyAlignment="1">
      <alignment horizontal="right"/>
    </xf>
    <xf numFmtId="44" fontId="10" fillId="0" borderId="19" xfId="50" applyNumberFormat="1" applyFont="1" applyBorder="1" applyAlignment="1">
      <alignment/>
    </xf>
    <xf numFmtId="44" fontId="10" fillId="0" borderId="0" xfId="50" applyNumberFormat="1" applyFont="1" applyAlignment="1">
      <alignment/>
    </xf>
    <xf numFmtId="44" fontId="9" fillId="33" borderId="11" xfId="50" applyNumberFormat="1" applyFont="1" applyFill="1" applyBorder="1" applyAlignment="1">
      <alignment/>
    </xf>
    <xf numFmtId="44" fontId="10" fillId="0" borderId="12" xfId="50" applyNumberFormat="1" applyFont="1" applyBorder="1" applyAlignment="1">
      <alignment/>
    </xf>
    <xf numFmtId="44" fontId="8" fillId="0" borderId="0" xfId="50" applyNumberFormat="1" applyFont="1" applyAlignment="1">
      <alignment/>
    </xf>
    <xf numFmtId="44" fontId="10" fillId="0" borderId="27" xfId="0" applyNumberFormat="1" applyFont="1" applyBorder="1" applyAlignment="1">
      <alignment horizontal="right"/>
    </xf>
    <xf numFmtId="44" fontId="10" fillId="0" borderId="18" xfId="0" applyNumberFormat="1" applyFont="1" applyBorder="1" applyAlignment="1">
      <alignment horizontal="right"/>
    </xf>
    <xf numFmtId="44" fontId="8" fillId="34" borderId="23" xfId="0" applyNumberFormat="1" applyFont="1" applyFill="1" applyBorder="1" applyAlignment="1">
      <alignment horizontal="right"/>
    </xf>
    <xf numFmtId="44" fontId="9" fillId="33" borderId="26" xfId="0" applyNumberFormat="1" applyFont="1" applyFill="1" applyBorder="1" applyAlignment="1">
      <alignment horizontal="right"/>
    </xf>
    <xf numFmtId="44" fontId="8" fillId="35" borderId="26" xfId="0" applyNumberFormat="1" applyFont="1" applyFill="1" applyBorder="1" applyAlignment="1">
      <alignment horizontal="right"/>
    </xf>
    <xf numFmtId="44" fontId="7" fillId="33" borderId="16" xfId="0" applyNumberFormat="1" applyFont="1" applyFill="1" applyBorder="1" applyAlignment="1">
      <alignment/>
    </xf>
    <xf numFmtId="44" fontId="17" fillId="0" borderId="28" xfId="0" applyNumberFormat="1" applyFont="1" applyBorder="1" applyAlignment="1">
      <alignment/>
    </xf>
    <xf numFmtId="44" fontId="17" fillId="0" borderId="25" xfId="0" applyNumberFormat="1" applyFont="1" applyBorder="1" applyAlignment="1">
      <alignment/>
    </xf>
    <xf numFmtId="44" fontId="16" fillId="33" borderId="16" xfId="0" applyNumberFormat="1" applyFont="1" applyFill="1" applyBorder="1" applyAlignment="1">
      <alignment vertical="center"/>
    </xf>
    <xf numFmtId="44" fontId="16" fillId="33" borderId="29" xfId="0" applyNumberFormat="1" applyFont="1" applyFill="1" applyBorder="1" applyAlignment="1">
      <alignment vertical="center"/>
    </xf>
    <xf numFmtId="0" fontId="0" fillId="36" borderId="0" xfId="0" applyFill="1" applyAlignment="1">
      <alignment/>
    </xf>
    <xf numFmtId="0" fontId="4" fillId="36" borderId="30" xfId="0" applyFont="1" applyFill="1" applyBorder="1" applyAlignment="1">
      <alignment/>
    </xf>
    <xf numFmtId="0" fontId="3" fillId="36" borderId="30" xfId="0" applyFont="1" applyFill="1" applyBorder="1" applyAlignment="1">
      <alignment/>
    </xf>
    <xf numFmtId="0" fontId="5" fillId="36" borderId="3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0" fillId="37" borderId="0" xfId="0" applyFont="1" applyFill="1" applyAlignment="1">
      <alignment/>
    </xf>
    <xf numFmtId="0" fontId="58" fillId="37" borderId="0" xfId="0" applyFont="1" applyFill="1" applyAlignment="1">
      <alignment horizontal="center" vertical="center"/>
    </xf>
    <xf numFmtId="0" fontId="0" fillId="38" borderId="0" xfId="0" applyFill="1" applyAlignment="1">
      <alignment vertical="center" wrapText="1"/>
    </xf>
    <xf numFmtId="0" fontId="0" fillId="36" borderId="0" xfId="0" applyFont="1" applyFill="1" applyAlignment="1">
      <alignment vertical="center" wrapText="1"/>
    </xf>
    <xf numFmtId="0" fontId="59" fillId="36" borderId="30" xfId="0" applyFont="1" applyFill="1" applyBorder="1" applyAlignment="1">
      <alignment/>
    </xf>
    <xf numFmtId="0" fontId="60" fillId="36" borderId="30" xfId="0" applyFont="1" applyFill="1" applyBorder="1" applyAlignment="1">
      <alignment/>
    </xf>
    <xf numFmtId="0" fontId="61" fillId="36" borderId="30" xfId="0" applyFont="1" applyFill="1" applyBorder="1" applyAlignment="1">
      <alignment/>
    </xf>
    <xf numFmtId="0" fontId="0" fillId="36" borderId="0" xfId="0" applyFont="1" applyFill="1" applyAlignment="1">
      <alignment/>
    </xf>
    <xf numFmtId="0" fontId="58" fillId="37" borderId="0" xfId="0" applyFont="1" applyFill="1" applyAlignment="1">
      <alignment horizontal="left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44" fontId="0" fillId="0" borderId="0" xfId="0" applyNumberFormat="1" applyAlignment="1">
      <alignment/>
    </xf>
    <xf numFmtId="44" fontId="10" fillId="0" borderId="18" xfId="0" applyNumberFormat="1" applyFont="1" applyBorder="1" applyAlignment="1">
      <alignment/>
    </xf>
    <xf numFmtId="44" fontId="10" fillId="0" borderId="18" xfId="50" applyNumberFormat="1" applyFont="1" applyBorder="1" applyAlignment="1">
      <alignment/>
    </xf>
    <xf numFmtId="0" fontId="62" fillId="0" borderId="0" xfId="0" applyFont="1" applyFill="1" applyAlignment="1">
      <alignment horizontal="left"/>
    </xf>
    <xf numFmtId="0" fontId="62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335"/>
          <c:w val="0.68925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beneficios - pérdidas'!$A$6</c:f>
              <c:strCache>
                <c:ptCount val="1"/>
                <c:pt idx="0">
                  <c:v>Ingresos totales</c:v>
                </c:pt>
              </c:strCache>
            </c:strRef>
          </c:tx>
          <c:spPr>
            <a:solidFill>
              <a:srgbClr val="7795C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beneficios - pérdidas'!$B$5:$C$5</c:f>
              <c:strCache/>
            </c:strRef>
          </c:cat>
          <c:val>
            <c:numRef>
              <c:f>'Resumen beneficios - pérdidas'!$B$6:$C$6</c:f>
              <c:numCache/>
            </c:numRef>
          </c:val>
        </c:ser>
        <c:ser>
          <c:idx val="1"/>
          <c:order val="1"/>
          <c:tx>
            <c:strRef>
              <c:f>'Resumen beneficios - pérdidas'!$A$7</c:f>
              <c:strCache>
                <c:ptCount val="1"/>
                <c:pt idx="0">
                  <c:v>Gastos totales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'Resumen beneficios - pérdidas'!$B$5:$C$5</c:f>
              <c:strCache/>
            </c:strRef>
          </c:cat>
          <c:val>
            <c:numRef>
              <c:f>'Resumen beneficios - pérdidas'!$B$7:$C$7</c:f>
              <c:numCache/>
            </c:numRef>
          </c:val>
        </c:ser>
        <c:axId val="21809169"/>
        <c:axId val="62064794"/>
      </c:barChart>
      <c:catAx>
        <c:axId val="2180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64794"/>
        <c:crosses val="autoZero"/>
        <c:auto val="1"/>
        <c:lblOffset val="100"/>
        <c:tickLblSkip val="1"/>
        <c:noMultiLvlLbl val="0"/>
      </c:catAx>
      <c:valAx>
        <c:axId val="620647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09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25"/>
          <c:y val="0.40275"/>
          <c:w val="0.2545"/>
          <c:h val="0.1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66CC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1647825</xdr:colOff>
      <xdr:row>0</xdr:row>
      <xdr:rowOff>733425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478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0</xdr:row>
      <xdr:rowOff>733425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81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0</xdr:row>
      <xdr:rowOff>590550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716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400050</xdr:colOff>
      <xdr:row>2</xdr:row>
      <xdr:rowOff>180975</xdr:rowOff>
    </xdr:from>
    <xdr:to>
      <xdr:col>7</xdr:col>
      <xdr:colOff>0</xdr:colOff>
      <xdr:row>19</xdr:row>
      <xdr:rowOff>38100</xdr:rowOff>
    </xdr:to>
    <xdr:graphicFrame>
      <xdr:nvGraphicFramePr>
        <xdr:cNvPr id="1" name="Gráfico 1"/>
        <xdr:cNvGraphicFramePr/>
      </xdr:nvGraphicFramePr>
      <xdr:xfrm>
        <a:off x="5676900" y="1428750"/>
        <a:ext cx="42767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1771650</xdr:colOff>
      <xdr:row>0</xdr:row>
      <xdr:rowOff>723900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771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5:D8" comment="" totalsRowShown="0">
  <tableColumns count="4">
    <tableColumn id="1" name="Columna1"/>
    <tableColumn id="2" name="Viernes"/>
    <tableColumn id="3" name="Sábado"/>
    <tableColumn id="4" name="Domingo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a3" displayName="Tabla3" ref="A14:D33" comment="" totalsRowShown="0">
  <autoFilter ref="A14:D33"/>
  <tableColumns count="4">
    <tableColumn id="1" name="Descripcion"/>
    <tableColumn id="2" name="Cantidad"/>
    <tableColumn id="3" name="Valor Unitario"/>
    <tableColumn id="4" name="Total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G30"/>
  <sheetViews>
    <sheetView showGridLines="0" tabSelected="1" zoomScalePageLayoutView="0" workbookViewId="0" topLeftCell="A1">
      <selection activeCell="H20" sqref="H20"/>
    </sheetView>
  </sheetViews>
  <sheetFormatPr defaultColWidth="9.140625" defaultRowHeight="12.75"/>
  <cols>
    <col min="1" max="1" width="26.421875" style="1" bestFit="1" customWidth="1"/>
    <col min="2" max="3" width="21.00390625" style="1" customWidth="1"/>
    <col min="4" max="4" width="3.421875" style="1" customWidth="1"/>
    <col min="5" max="5" width="28.28125" style="1" customWidth="1"/>
    <col min="6" max="7" width="21.00390625" style="1" customWidth="1"/>
    <col min="8" max="16384" width="9.140625" style="1" customWidth="1"/>
  </cols>
  <sheetData>
    <row r="1" spans="1:7" s="40" customFormat="1" ht="77.25" customHeight="1">
      <c r="A1" s="110" t="s">
        <v>79</v>
      </c>
      <c r="B1" s="110"/>
      <c r="C1" s="110"/>
      <c r="D1" s="110"/>
      <c r="E1" s="110"/>
      <c r="F1" s="110"/>
      <c r="G1" s="110"/>
    </row>
    <row r="2" spans="1:7" ht="20.25" thickBot="1">
      <c r="A2" s="3" t="s">
        <v>0</v>
      </c>
      <c r="B2" s="2"/>
      <c r="C2" s="2"/>
      <c r="D2" s="4"/>
      <c r="E2" s="2"/>
      <c r="F2" s="2"/>
      <c r="G2" s="4"/>
    </row>
    <row r="3" spans="6:7" ht="14.25" thickBot="1" thickTop="1">
      <c r="F3" s="5" t="s">
        <v>1</v>
      </c>
      <c r="G3" s="5" t="s">
        <v>2</v>
      </c>
    </row>
    <row r="4" spans="1:7" ht="12.75">
      <c r="A4" s="6" t="s">
        <v>3</v>
      </c>
      <c r="B4" s="6"/>
      <c r="C4" s="6"/>
      <c r="D4" s="6"/>
      <c r="E4" s="6"/>
      <c r="F4" s="66">
        <f>SUM(B12,B20,B30,F25,F20,F12)</f>
        <v>0</v>
      </c>
      <c r="G4" s="82">
        <f>SUM(C12,C20,C30,G25,G20,G12)</f>
        <v>0</v>
      </c>
    </row>
    <row r="5" spans="1:7" ht="12.75">
      <c r="A5" s="7"/>
      <c r="B5" s="7"/>
      <c r="C5" s="7"/>
      <c r="E5" s="7"/>
      <c r="F5" s="7"/>
      <c r="G5" s="7"/>
    </row>
    <row r="6" spans="1:7" ht="13.5" thickBot="1">
      <c r="A6" s="8"/>
      <c r="B6" s="5" t="s">
        <v>1</v>
      </c>
      <c r="C6" s="5" t="s">
        <v>2</v>
      </c>
      <c r="F6" s="5" t="s">
        <v>1</v>
      </c>
      <c r="G6" s="5" t="s">
        <v>2</v>
      </c>
    </row>
    <row r="7" spans="1:7" ht="12.75">
      <c r="A7" s="9" t="s">
        <v>4</v>
      </c>
      <c r="B7" s="10"/>
      <c r="C7" s="39"/>
      <c r="E7" s="9" t="s">
        <v>32</v>
      </c>
      <c r="F7" s="10"/>
      <c r="G7" s="39"/>
    </row>
    <row r="8" spans="1:7" ht="12.75">
      <c r="A8" s="11" t="s">
        <v>46</v>
      </c>
      <c r="B8" s="44"/>
      <c r="C8" s="45"/>
      <c r="E8" s="13" t="s">
        <v>33</v>
      </c>
      <c r="F8" s="67"/>
      <c r="G8" s="78"/>
    </row>
    <row r="9" spans="1:7" ht="12.75">
      <c r="A9" s="11" t="s">
        <v>28</v>
      </c>
      <c r="B9" s="44"/>
      <c r="C9" s="44"/>
      <c r="E9" s="13" t="s">
        <v>34</v>
      </c>
      <c r="F9" s="67"/>
      <c r="G9" s="79"/>
    </row>
    <row r="10" spans="1:7" ht="12.75">
      <c r="A10" s="11"/>
      <c r="B10" s="44"/>
      <c r="C10" s="44"/>
      <c r="E10" s="13" t="s">
        <v>5</v>
      </c>
      <c r="F10" s="67"/>
      <c r="G10" s="79"/>
    </row>
    <row r="11" spans="1:7" ht="12.75">
      <c r="A11" s="11"/>
      <c r="B11" s="44"/>
      <c r="C11" s="44"/>
      <c r="E11" s="13" t="s">
        <v>35</v>
      </c>
      <c r="F11" s="67"/>
      <c r="G11" s="79"/>
    </row>
    <row r="12" spans="1:7" ht="12.75">
      <c r="A12" s="38" t="s">
        <v>6</v>
      </c>
      <c r="B12" s="52">
        <f>SUM(B8:B11)</f>
        <v>0</v>
      </c>
      <c r="C12" s="53">
        <f>SUM(C8:C11)</f>
        <v>0</v>
      </c>
      <c r="E12" s="38" t="s">
        <v>6</v>
      </c>
      <c r="F12" s="68">
        <f>SUM(F8:F11)</f>
        <v>0</v>
      </c>
      <c r="G12" s="80">
        <f>SUM(G8:G11)</f>
        <v>0</v>
      </c>
    </row>
    <row r="13" spans="6:7" ht="13.5" thickBot="1">
      <c r="F13" s="69"/>
      <c r="G13" s="69"/>
    </row>
    <row r="14" spans="1:7" ht="12.75">
      <c r="A14" s="9" t="s">
        <v>23</v>
      </c>
      <c r="B14" s="10"/>
      <c r="C14" s="39"/>
      <c r="E14" s="9" t="s">
        <v>36</v>
      </c>
      <c r="F14" s="70"/>
      <c r="G14" s="81"/>
    </row>
    <row r="15" spans="1:7" ht="12.75">
      <c r="A15" s="11" t="s">
        <v>22</v>
      </c>
      <c r="B15" s="44"/>
      <c r="C15" s="45"/>
      <c r="E15" s="13" t="s">
        <v>37</v>
      </c>
      <c r="F15" s="67"/>
      <c r="G15" s="78"/>
    </row>
    <row r="16" spans="1:7" ht="12.75">
      <c r="A16" s="11" t="s">
        <v>24</v>
      </c>
      <c r="B16" s="44"/>
      <c r="C16" s="44">
        <v>0</v>
      </c>
      <c r="E16" s="13" t="s">
        <v>38</v>
      </c>
      <c r="F16" s="67"/>
      <c r="G16" s="79"/>
    </row>
    <row r="17" spans="1:7" ht="12.75">
      <c r="A17" s="11" t="s">
        <v>25</v>
      </c>
      <c r="B17" s="44"/>
      <c r="C17" s="44"/>
      <c r="E17" s="13" t="s">
        <v>7</v>
      </c>
      <c r="F17" s="67"/>
      <c r="G17" s="79"/>
    </row>
    <row r="18" spans="1:7" ht="12.75">
      <c r="A18" s="11" t="s">
        <v>26</v>
      </c>
      <c r="B18" s="44"/>
      <c r="C18" s="44"/>
      <c r="E18" s="13"/>
      <c r="F18" s="67"/>
      <c r="G18" s="79"/>
    </row>
    <row r="19" spans="1:7" ht="12.75">
      <c r="A19" s="11" t="s">
        <v>27</v>
      </c>
      <c r="B19" s="44"/>
      <c r="C19" s="44"/>
      <c r="E19" s="13" t="s">
        <v>9</v>
      </c>
      <c r="F19" s="67"/>
      <c r="G19" s="79"/>
    </row>
    <row r="20" spans="1:7" ht="12.75">
      <c r="A20" s="38" t="s">
        <v>6</v>
      </c>
      <c r="B20" s="50">
        <f>SUM(B15:B19)</f>
        <v>0</v>
      </c>
      <c r="C20" s="51">
        <f>SUM(C15:C19)</f>
        <v>0</v>
      </c>
      <c r="E20" s="38" t="s">
        <v>6</v>
      </c>
      <c r="F20" s="68">
        <f>SUM(F15:F19)</f>
        <v>0</v>
      </c>
      <c r="G20" s="80">
        <f>SUM(G15:G19)</f>
        <v>0</v>
      </c>
    </row>
    <row r="21" spans="6:7" ht="13.5" thickBot="1">
      <c r="F21" s="69"/>
      <c r="G21" s="69"/>
    </row>
    <row r="22" spans="1:7" ht="12.75">
      <c r="A22" s="9" t="s">
        <v>9</v>
      </c>
      <c r="B22" s="10"/>
      <c r="C22" s="39"/>
      <c r="E22" s="9" t="s">
        <v>29</v>
      </c>
      <c r="F22" s="70"/>
      <c r="G22" s="81"/>
    </row>
    <row r="23" spans="1:7" ht="12.75">
      <c r="A23" s="11" t="s">
        <v>39</v>
      </c>
      <c r="B23" s="44"/>
      <c r="C23" s="45"/>
      <c r="E23" s="13" t="s">
        <v>31</v>
      </c>
      <c r="F23" s="67"/>
      <c r="G23" s="78"/>
    </row>
    <row r="24" spans="1:7" ht="12.75">
      <c r="A24" s="11" t="s">
        <v>40</v>
      </c>
      <c r="B24" s="44"/>
      <c r="C24" s="44"/>
      <c r="E24" s="13" t="s">
        <v>30</v>
      </c>
      <c r="F24" s="67"/>
      <c r="G24" s="79"/>
    </row>
    <row r="25" spans="1:7" ht="12.75">
      <c r="A25" s="1" t="s">
        <v>41</v>
      </c>
      <c r="B25" s="44"/>
      <c r="C25" s="44"/>
      <c r="E25" s="38" t="s">
        <v>6</v>
      </c>
      <c r="F25" s="68">
        <f>SUM(F23:F24)</f>
        <v>0</v>
      </c>
      <c r="G25" s="80">
        <f>SUM(G23:G24)</f>
        <v>0</v>
      </c>
    </row>
    <row r="26" spans="1:3" s="41" customFormat="1" ht="12.75">
      <c r="A26" s="11" t="s">
        <v>10</v>
      </c>
      <c r="B26" s="46"/>
      <c r="C26" s="47"/>
    </row>
    <row r="27" spans="1:3" s="41" customFormat="1" ht="12.75">
      <c r="A27" s="42" t="s">
        <v>11</v>
      </c>
      <c r="B27" s="46"/>
      <c r="C27" s="46"/>
    </row>
    <row r="28" spans="1:3" s="41" customFormat="1" ht="12.75">
      <c r="A28" s="42" t="s">
        <v>47</v>
      </c>
      <c r="B28" s="46"/>
      <c r="C28" s="46"/>
    </row>
    <row r="29" spans="1:3" s="41" customFormat="1" ht="12.75">
      <c r="A29" s="42" t="s">
        <v>8</v>
      </c>
      <c r="B29" s="46"/>
      <c r="C29" s="46"/>
    </row>
    <row r="30" spans="1:3" s="41" customFormat="1" ht="12.75">
      <c r="A30" s="43" t="s">
        <v>6</v>
      </c>
      <c r="B30" s="48">
        <f>SUM(B23:B29)</f>
        <v>0</v>
      </c>
      <c r="C30" s="49">
        <f>SUM(C23:C29)</f>
        <v>0</v>
      </c>
    </row>
    <row r="31" s="41" customFormat="1" ht="24" customHeight="1"/>
  </sheetData>
  <sheetProtection/>
  <mergeCells count="1">
    <mergeCell ref="A1:G1"/>
  </mergeCells>
  <printOptions horizontalCentered="1"/>
  <pageMargins left="0.75" right="0.75" top="1" bottom="1" header="0.5" footer="0.5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H27"/>
  <sheetViews>
    <sheetView showGridLines="0" zoomScaleSheetLayoutView="75" zoomScalePageLayoutView="0" workbookViewId="0" topLeftCell="A7">
      <selection activeCell="A15" sqref="A15"/>
    </sheetView>
  </sheetViews>
  <sheetFormatPr defaultColWidth="9.140625" defaultRowHeight="12.75"/>
  <cols>
    <col min="1" max="2" width="21.00390625" style="1" customWidth="1"/>
    <col min="3" max="3" width="17.8515625" style="1" customWidth="1"/>
    <col min="4" max="5" width="9.140625" style="1" customWidth="1"/>
    <col min="6" max="6" width="11.7109375" style="1" customWidth="1"/>
    <col min="7" max="8" width="21.00390625" style="1" customWidth="1"/>
    <col min="9" max="16384" width="9.140625" style="1" customWidth="1"/>
  </cols>
  <sheetData>
    <row r="1" spans="1:8" s="40" customFormat="1" ht="77.25" customHeight="1">
      <c r="A1" s="110" t="s">
        <v>21</v>
      </c>
      <c r="B1" s="110"/>
      <c r="C1" s="110"/>
      <c r="D1" s="110"/>
      <c r="E1" s="110"/>
      <c r="F1" s="110"/>
      <c r="G1" s="110"/>
      <c r="H1" s="110"/>
    </row>
    <row r="2" spans="1:8" ht="20.25" thickBot="1">
      <c r="A2" s="3" t="s">
        <v>12</v>
      </c>
      <c r="B2" s="14"/>
      <c r="C2" s="15"/>
      <c r="D2" s="14"/>
      <c r="E2" s="14"/>
      <c r="F2" s="14"/>
      <c r="G2" s="15"/>
      <c r="H2" s="15"/>
    </row>
    <row r="3" spans="7:8" ht="14.25" thickBot="1" thickTop="1">
      <c r="G3" s="16" t="s">
        <v>1</v>
      </c>
      <c r="H3" s="16" t="s">
        <v>2</v>
      </c>
    </row>
    <row r="4" spans="1:8" ht="13.5" thickBot="1">
      <c r="A4" s="17" t="s">
        <v>13</v>
      </c>
      <c r="B4" s="18"/>
      <c r="C4" s="18"/>
      <c r="D4" s="18"/>
      <c r="E4" s="18"/>
      <c r="F4" s="18"/>
      <c r="G4" s="65">
        <f>SUM(G11,G18,G26)</f>
        <v>0</v>
      </c>
      <c r="H4" s="83">
        <f>SUM(H11,H18,H26)</f>
        <v>0</v>
      </c>
    </row>
    <row r="5" spans="1:8" ht="13.5" thickBot="1">
      <c r="A5" s="12"/>
      <c r="B5" s="12"/>
      <c r="C5" s="19"/>
      <c r="D5" s="12"/>
      <c r="E5" s="12"/>
      <c r="F5" s="12"/>
      <c r="G5" s="12"/>
      <c r="H5" s="12"/>
    </row>
    <row r="6" spans="1:8" ht="12.75">
      <c r="A6" s="6" t="s">
        <v>42</v>
      </c>
      <c r="B6" s="20"/>
      <c r="C6" s="20"/>
      <c r="D6" s="6"/>
      <c r="E6" s="6"/>
      <c r="F6" s="20"/>
      <c r="G6" s="20"/>
      <c r="H6" s="20"/>
    </row>
    <row r="7" spans="1:8" ht="12.75">
      <c r="A7" s="21" t="s">
        <v>14</v>
      </c>
      <c r="B7" s="21" t="s">
        <v>2</v>
      </c>
      <c r="C7" s="22"/>
      <c r="D7" s="56" t="s">
        <v>45</v>
      </c>
      <c r="E7" s="56"/>
      <c r="F7" s="12"/>
      <c r="G7" s="21" t="s">
        <v>14</v>
      </c>
      <c r="H7" s="21" t="s">
        <v>2</v>
      </c>
    </row>
    <row r="8" spans="1:8" ht="12.75">
      <c r="A8" s="23"/>
      <c r="B8" s="23"/>
      <c r="C8" s="22" t="s">
        <v>15</v>
      </c>
      <c r="D8" s="54"/>
      <c r="E8" s="54"/>
      <c r="F8" s="12"/>
      <c r="G8" s="57">
        <f aca="true" t="shared" si="0" ref="G8:H10">A8*D8</f>
        <v>0</v>
      </c>
      <c r="H8" s="71">
        <f t="shared" si="0"/>
        <v>0</v>
      </c>
    </row>
    <row r="9" spans="1:8" ht="12.75">
      <c r="A9" s="24"/>
      <c r="B9" s="24"/>
      <c r="C9" s="22" t="s">
        <v>16</v>
      </c>
      <c r="D9" s="55"/>
      <c r="E9" s="55"/>
      <c r="F9" s="12"/>
      <c r="G9" s="57">
        <f t="shared" si="0"/>
        <v>0</v>
      </c>
      <c r="H9" s="71">
        <f t="shared" si="0"/>
        <v>0</v>
      </c>
    </row>
    <row r="10" spans="1:8" ht="12.75">
      <c r="A10" s="24"/>
      <c r="B10" s="24"/>
      <c r="C10" s="22" t="s">
        <v>17</v>
      </c>
      <c r="D10" s="55"/>
      <c r="E10" s="55"/>
      <c r="F10" s="12"/>
      <c r="G10" s="58">
        <f t="shared" si="0"/>
        <v>0</v>
      </c>
      <c r="H10" s="71">
        <f t="shared" si="0"/>
        <v>0</v>
      </c>
    </row>
    <row r="11" spans="1:8" ht="12.75">
      <c r="A11" s="12"/>
      <c r="B11" s="12"/>
      <c r="C11" s="12"/>
      <c r="D11" s="12"/>
      <c r="E11" s="12"/>
      <c r="F11" s="12"/>
      <c r="G11" s="59">
        <f>SUM(G8:G10)</f>
        <v>0</v>
      </c>
      <c r="H11" s="72">
        <f>SUM(H8:H10)</f>
        <v>0</v>
      </c>
    </row>
    <row r="12" spans="1:8" ht="12.75">
      <c r="A12" s="25"/>
      <c r="B12" s="25"/>
      <c r="C12" s="26"/>
      <c r="D12" s="25"/>
      <c r="E12" s="25"/>
      <c r="F12" s="25"/>
      <c r="G12" s="60"/>
      <c r="H12" s="73"/>
    </row>
    <row r="13" spans="1:8" ht="13.5" thickBot="1">
      <c r="A13" s="12"/>
      <c r="B13" s="12"/>
      <c r="C13" s="12"/>
      <c r="D13" s="12"/>
      <c r="E13" s="12"/>
      <c r="F13" s="12"/>
      <c r="G13" s="61"/>
      <c r="H13" s="74"/>
    </row>
    <row r="14" spans="1:8" ht="12.75">
      <c r="A14" s="6" t="s">
        <v>43</v>
      </c>
      <c r="B14" s="20"/>
      <c r="C14" s="20"/>
      <c r="D14" s="20"/>
      <c r="E14" s="20"/>
      <c r="F14" s="20"/>
      <c r="G14" s="62"/>
      <c r="H14" s="75"/>
    </row>
    <row r="15" spans="1:8" ht="12.75">
      <c r="A15" s="27"/>
      <c r="B15" s="27"/>
      <c r="C15" s="22"/>
      <c r="D15" s="108"/>
      <c r="E15" s="108"/>
      <c r="F15" s="12"/>
      <c r="G15" s="61">
        <f>A15*D15</f>
        <v>0</v>
      </c>
      <c r="H15" s="74">
        <f>B15*D15</f>
        <v>0</v>
      </c>
    </row>
    <row r="16" spans="1:8" ht="12.75">
      <c r="A16" s="27"/>
      <c r="B16" s="27"/>
      <c r="C16" s="22"/>
      <c r="D16" s="108"/>
      <c r="E16" s="108"/>
      <c r="F16" s="12"/>
      <c r="G16" s="61">
        <f>A16*D16</f>
        <v>0</v>
      </c>
      <c r="H16" s="74">
        <f>B16*D16</f>
        <v>0</v>
      </c>
    </row>
    <row r="17" spans="1:8" ht="12.75">
      <c r="A17" s="27"/>
      <c r="B17" s="27"/>
      <c r="C17" s="22"/>
      <c r="D17" s="108"/>
      <c r="E17" s="108"/>
      <c r="F17" s="12"/>
      <c r="G17" s="63">
        <f>A17*D17</f>
        <v>0</v>
      </c>
      <c r="H17" s="76">
        <f>B17*D17</f>
        <v>0</v>
      </c>
    </row>
    <row r="18" spans="1:8" ht="12.75">
      <c r="A18" s="12"/>
      <c r="B18" s="12"/>
      <c r="C18" s="12"/>
      <c r="D18" s="12"/>
      <c r="E18" s="12"/>
      <c r="F18" s="12"/>
      <c r="G18" s="64">
        <f>SUM(G15:G17)</f>
        <v>0</v>
      </c>
      <c r="H18" s="77">
        <f>SUM(H15:H17)</f>
        <v>0</v>
      </c>
    </row>
    <row r="19" spans="1:8" ht="12.75">
      <c r="A19" s="25"/>
      <c r="B19" s="25"/>
      <c r="C19" s="26"/>
      <c r="D19" s="25"/>
      <c r="E19" s="25"/>
      <c r="F19" s="25"/>
      <c r="G19" s="60"/>
      <c r="H19" s="73"/>
    </row>
    <row r="20" spans="1:8" ht="13.5" thickBot="1">
      <c r="A20" s="12"/>
      <c r="B20" s="12"/>
      <c r="C20" s="12"/>
      <c r="D20" s="12"/>
      <c r="E20" s="12"/>
      <c r="F20" s="12"/>
      <c r="G20" s="61"/>
      <c r="H20" s="74"/>
    </row>
    <row r="21" spans="1:8" ht="12.75">
      <c r="A21" s="6" t="s">
        <v>44</v>
      </c>
      <c r="B21" s="20"/>
      <c r="C21" s="20"/>
      <c r="D21" s="20"/>
      <c r="E21" s="20"/>
      <c r="F21" s="20"/>
      <c r="G21" s="62"/>
      <c r="H21" s="75"/>
    </row>
    <row r="22" spans="1:8" ht="12.75">
      <c r="A22" s="27"/>
      <c r="B22" s="28"/>
      <c r="C22" s="29" t="s">
        <v>18</v>
      </c>
      <c r="D22" s="109"/>
      <c r="E22" s="109"/>
      <c r="F22" s="12"/>
      <c r="G22" s="61">
        <f>A22*D22</f>
        <v>0</v>
      </c>
      <c r="H22" s="74">
        <f>B22*D22</f>
        <v>0</v>
      </c>
    </row>
    <row r="23" spans="1:8" ht="12.75">
      <c r="A23" s="27"/>
      <c r="B23" s="28"/>
      <c r="C23" s="29" t="s">
        <v>18</v>
      </c>
      <c r="D23" s="109"/>
      <c r="E23" s="109"/>
      <c r="F23" s="12"/>
      <c r="G23" s="61">
        <f>A23*D23</f>
        <v>0</v>
      </c>
      <c r="H23" s="74">
        <f>B23*D23</f>
        <v>0</v>
      </c>
    </row>
    <row r="24" spans="1:8" ht="12.75">
      <c r="A24" s="27"/>
      <c r="B24" s="28"/>
      <c r="C24" s="29" t="s">
        <v>18</v>
      </c>
      <c r="D24" s="109"/>
      <c r="E24" s="109"/>
      <c r="F24" s="12"/>
      <c r="G24" s="61">
        <f>A24*D24</f>
        <v>0</v>
      </c>
      <c r="H24" s="74">
        <f>B24*D24</f>
        <v>0</v>
      </c>
    </row>
    <row r="25" spans="1:8" ht="12.75">
      <c r="A25" s="27"/>
      <c r="B25" s="28"/>
      <c r="C25" s="29" t="s">
        <v>18</v>
      </c>
      <c r="D25" s="109"/>
      <c r="E25" s="109"/>
      <c r="F25" s="12"/>
      <c r="G25" s="63">
        <f>A25*D25</f>
        <v>0</v>
      </c>
      <c r="H25" s="76">
        <f>B25*D25</f>
        <v>0</v>
      </c>
    </row>
    <row r="26" spans="1:8" ht="12.75">
      <c r="A26" s="12"/>
      <c r="B26" s="12"/>
      <c r="C26" s="12"/>
      <c r="D26" s="12"/>
      <c r="E26" s="12"/>
      <c r="F26" s="12"/>
      <c r="G26" s="64">
        <f>SUM(G22:G25)</f>
        <v>0</v>
      </c>
      <c r="H26" s="77">
        <f>SUM(H22:H25)</f>
        <v>0</v>
      </c>
    </row>
    <row r="27" spans="1:8" ht="12.75">
      <c r="A27" s="25"/>
      <c r="B27" s="25"/>
      <c r="C27" s="25"/>
      <c r="D27" s="25"/>
      <c r="E27" s="25"/>
      <c r="F27" s="25"/>
      <c r="G27" s="25"/>
      <c r="H27" s="25"/>
    </row>
  </sheetData>
  <sheetProtection/>
  <mergeCells count="1">
    <mergeCell ref="A1:H1"/>
  </mergeCells>
  <printOptions horizontalCentered="1"/>
  <pageMargins left="0.75" right="0.75" top="1" bottom="1" header="0.5" footer="0.5"/>
  <pageSetup horizontalDpi="600" verticalDpi="600" orientation="landscape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0">
      <selection activeCell="E10" sqref="E10"/>
    </sheetView>
  </sheetViews>
  <sheetFormatPr defaultColWidth="11.421875" defaultRowHeight="12.75"/>
  <cols>
    <col min="1" max="1" width="12.8515625" style="88" customWidth="1"/>
    <col min="2" max="4" width="24.00390625" style="88" customWidth="1"/>
    <col min="5" max="16384" width="11.421875" style="88" customWidth="1"/>
  </cols>
  <sheetData>
    <row r="1" spans="1:5" ht="63.75" customHeight="1">
      <c r="A1" s="111" t="s">
        <v>21</v>
      </c>
      <c r="B1" s="111"/>
      <c r="C1" s="111"/>
      <c r="D1" s="111"/>
      <c r="E1" s="111"/>
    </row>
    <row r="2" spans="1:5" ht="20.25" thickBot="1">
      <c r="A2" s="89" t="s">
        <v>48</v>
      </c>
      <c r="B2" s="90"/>
      <c r="C2" s="91"/>
      <c r="D2" s="90"/>
      <c r="E2" s="92"/>
    </row>
    <row r="3" ht="13.5" thickTop="1"/>
    <row r="5" spans="1:4" ht="12.75">
      <c r="A5" s="93" t="s">
        <v>49</v>
      </c>
      <c r="B5" s="94" t="s">
        <v>50</v>
      </c>
      <c r="C5" s="94" t="s">
        <v>51</v>
      </c>
      <c r="D5" s="94" t="s">
        <v>52</v>
      </c>
    </row>
    <row r="6" spans="1:4" ht="59.25" customHeight="1">
      <c r="A6" s="95" t="s">
        <v>53</v>
      </c>
      <c r="B6" s="96"/>
      <c r="C6" s="97"/>
      <c r="D6" s="97"/>
    </row>
    <row r="7" spans="1:4" ht="59.25" customHeight="1">
      <c r="A7" s="95" t="s">
        <v>54</v>
      </c>
      <c r="B7" s="96"/>
      <c r="C7" s="97"/>
      <c r="D7" s="96"/>
    </row>
    <row r="8" spans="1:4" ht="59.25" customHeight="1">
      <c r="A8" s="95" t="s">
        <v>55</v>
      </c>
      <c r="B8" s="97"/>
      <c r="C8" s="97"/>
      <c r="D8" s="96"/>
    </row>
    <row r="12" spans="1:4" ht="20.25" thickBot="1">
      <c r="A12" s="98" t="s">
        <v>56</v>
      </c>
      <c r="B12" s="99"/>
      <c r="C12" s="100"/>
      <c r="D12" s="99"/>
    </row>
    <row r="13" ht="13.5" thickTop="1"/>
    <row r="14" spans="1:4" ht="12.75">
      <c r="A14" s="101" t="s">
        <v>57</v>
      </c>
      <c r="B14" s="94" t="s">
        <v>45</v>
      </c>
      <c r="C14" s="94" t="s">
        <v>58</v>
      </c>
      <c r="D14" s="94" t="s">
        <v>59</v>
      </c>
    </row>
    <row r="15" spans="1:4" ht="12.75">
      <c r="A15" s="102" t="s">
        <v>60</v>
      </c>
      <c r="B15" s="103"/>
      <c r="C15" s="104"/>
      <c r="D15" s="104">
        <f>B15*C15</f>
        <v>0</v>
      </c>
    </row>
    <row r="16" spans="1:4" ht="12.75">
      <c r="A16" s="102" t="s">
        <v>61</v>
      </c>
      <c r="B16" s="103"/>
      <c r="C16" s="104"/>
      <c r="D16" s="104">
        <f aca="true" t="shared" si="0" ref="D16:D32">B16*C16</f>
        <v>0</v>
      </c>
    </row>
    <row r="17" spans="1:4" ht="12.75">
      <c r="A17" s="102" t="s">
        <v>62</v>
      </c>
      <c r="B17" s="103"/>
      <c r="C17" s="104"/>
      <c r="D17" s="104">
        <f t="shared" si="0"/>
        <v>0</v>
      </c>
    </row>
    <row r="18" spans="1:4" ht="12.75">
      <c r="A18" s="102" t="s">
        <v>63</v>
      </c>
      <c r="B18" s="103"/>
      <c r="C18" s="104"/>
      <c r="D18" s="104">
        <f t="shared" si="0"/>
        <v>0</v>
      </c>
    </row>
    <row r="19" spans="1:4" ht="12.75">
      <c r="A19" s="102" t="s">
        <v>64</v>
      </c>
      <c r="B19" s="103"/>
      <c r="C19" s="104"/>
      <c r="D19" s="104">
        <f t="shared" si="0"/>
        <v>0</v>
      </c>
    </row>
    <row r="20" spans="1:4" ht="12.75">
      <c r="A20" s="102" t="s">
        <v>65</v>
      </c>
      <c r="B20" s="103"/>
      <c r="C20" s="104"/>
      <c r="D20" s="104">
        <f t="shared" si="0"/>
        <v>0</v>
      </c>
    </row>
    <row r="21" spans="1:4" ht="12.75">
      <c r="A21" s="102" t="s">
        <v>66</v>
      </c>
      <c r="B21" s="103"/>
      <c r="C21" s="104"/>
      <c r="D21" s="104">
        <f t="shared" si="0"/>
        <v>0</v>
      </c>
    </row>
    <row r="22" spans="1:4" ht="12.75">
      <c r="A22" s="102" t="s">
        <v>67</v>
      </c>
      <c r="B22" s="105"/>
      <c r="C22" s="104"/>
      <c r="D22" s="104">
        <f t="shared" si="0"/>
        <v>0</v>
      </c>
    </row>
    <row r="23" spans="1:4" ht="12.75">
      <c r="A23" s="102" t="s">
        <v>68</v>
      </c>
      <c r="B23" s="103"/>
      <c r="C23" s="104"/>
      <c r="D23" s="104">
        <f t="shared" si="0"/>
        <v>0</v>
      </c>
    </row>
    <row r="24" spans="1:4" ht="12.75">
      <c r="A24" s="102" t="s">
        <v>69</v>
      </c>
      <c r="B24" s="103"/>
      <c r="C24" s="104"/>
      <c r="D24" s="104">
        <f t="shared" si="0"/>
        <v>0</v>
      </c>
    </row>
    <row r="25" spans="1:4" ht="12.75">
      <c r="A25" s="102" t="s">
        <v>70</v>
      </c>
      <c r="B25" s="103"/>
      <c r="C25" s="104"/>
      <c r="D25" s="104">
        <f t="shared" si="0"/>
        <v>0</v>
      </c>
    </row>
    <row r="26" spans="1:4" ht="12.75">
      <c r="A26" s="102" t="s">
        <v>71</v>
      </c>
      <c r="B26" s="103"/>
      <c r="C26" s="104"/>
      <c r="D26" s="104">
        <f t="shared" si="0"/>
        <v>0</v>
      </c>
    </row>
    <row r="27" spans="1:4" ht="12.75">
      <c r="A27" s="102" t="s">
        <v>72</v>
      </c>
      <c r="B27" s="103"/>
      <c r="C27" s="104"/>
      <c r="D27" s="104">
        <f t="shared" si="0"/>
        <v>0</v>
      </c>
    </row>
    <row r="28" spans="1:4" ht="12.75">
      <c r="A28" s="102" t="s">
        <v>73</v>
      </c>
      <c r="B28" s="103"/>
      <c r="C28" s="104"/>
      <c r="D28" s="104">
        <f t="shared" si="0"/>
        <v>0</v>
      </c>
    </row>
    <row r="29" spans="1:4" ht="12.75">
      <c r="A29" s="102" t="s">
        <v>74</v>
      </c>
      <c r="B29" s="103"/>
      <c r="C29" s="104"/>
      <c r="D29" s="104">
        <f t="shared" si="0"/>
        <v>0</v>
      </c>
    </row>
    <row r="30" spans="1:4" ht="12.75">
      <c r="A30" s="102" t="s">
        <v>75</v>
      </c>
      <c r="B30" s="103"/>
      <c r="C30" s="104"/>
      <c r="D30" s="104">
        <f t="shared" si="0"/>
        <v>0</v>
      </c>
    </row>
    <row r="31" spans="1:4" ht="12.75">
      <c r="A31" s="102" t="s">
        <v>76</v>
      </c>
      <c r="B31" s="103"/>
      <c r="C31" s="104"/>
      <c r="D31" s="104">
        <f t="shared" si="0"/>
        <v>0</v>
      </c>
    </row>
    <row r="32" spans="1:4" ht="12.75">
      <c r="A32" s="102" t="s">
        <v>77</v>
      </c>
      <c r="B32" s="103"/>
      <c r="C32" s="104"/>
      <c r="D32" s="104">
        <f t="shared" si="0"/>
        <v>0</v>
      </c>
    </row>
    <row r="33" spans="1:4" ht="12.75">
      <c r="A33" s="106" t="s">
        <v>78</v>
      </c>
      <c r="B33"/>
      <c r="C33" s="107"/>
      <c r="D33" s="104">
        <f>SUM(D15:D32)</f>
        <v>0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  <drawing r:id="rId3"/>
  <tableParts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G9"/>
  <sheetViews>
    <sheetView showGridLines="0" zoomScalePageLayoutView="0" workbookViewId="0" topLeftCell="A1">
      <selection activeCell="B17" sqref="B17"/>
    </sheetView>
  </sheetViews>
  <sheetFormatPr defaultColWidth="9.140625" defaultRowHeight="12.75"/>
  <cols>
    <col min="1" max="1" width="37.140625" style="1" customWidth="1"/>
    <col min="2" max="3" width="21.00390625" style="1" customWidth="1"/>
    <col min="4" max="4" width="12.140625" style="1" customWidth="1"/>
    <col min="5" max="6" width="9.140625" style="1" customWidth="1"/>
    <col min="7" max="7" width="39.7109375" style="1" customWidth="1"/>
    <col min="8" max="16384" width="9.140625" style="1" customWidth="1"/>
  </cols>
  <sheetData>
    <row r="1" spans="1:7" s="40" customFormat="1" ht="77.25" customHeight="1">
      <c r="A1" s="110" t="s">
        <v>21</v>
      </c>
      <c r="B1" s="110"/>
      <c r="C1" s="110"/>
      <c r="D1" s="110"/>
      <c r="E1" s="110"/>
      <c r="F1" s="110"/>
      <c r="G1" s="110"/>
    </row>
    <row r="2" spans="1:7" ht="21" customHeight="1" thickBot="1">
      <c r="A2" s="30" t="s">
        <v>19</v>
      </c>
      <c r="B2" s="30"/>
      <c r="C2" s="2"/>
      <c r="D2" s="2"/>
      <c r="E2" s="2"/>
      <c r="F2" s="2"/>
      <c r="G2" s="2"/>
    </row>
    <row r="3" ht="20.25" thickTop="1">
      <c r="A3" s="31"/>
    </row>
    <row r="4" spans="1:3" ht="13.5" thickBot="1">
      <c r="A4" s="12"/>
      <c r="B4" s="12"/>
      <c r="C4" s="19"/>
    </row>
    <row r="5" spans="1:3" ht="18" customHeight="1">
      <c r="A5" s="32"/>
      <c r="B5" s="33" t="s">
        <v>1</v>
      </c>
      <c r="C5" s="34" t="s">
        <v>2</v>
      </c>
    </row>
    <row r="6" spans="1:3" ht="14.25">
      <c r="A6" s="35" t="s">
        <v>13</v>
      </c>
      <c r="B6" s="84">
        <f>Ingresos!G4</f>
        <v>0</v>
      </c>
      <c r="C6" s="85">
        <f>Ingresos!H4</f>
        <v>0</v>
      </c>
    </row>
    <row r="7" spans="1:3" ht="14.25">
      <c r="A7" s="35" t="s">
        <v>3</v>
      </c>
      <c r="B7" s="84">
        <f>Gastos!F4</f>
        <v>0</v>
      </c>
      <c r="C7" s="85">
        <f>Gastos!G4</f>
        <v>0</v>
      </c>
    </row>
    <row r="8" spans="1:3" ht="15.75" thickBot="1">
      <c r="A8" s="36"/>
      <c r="B8" s="36"/>
      <c r="C8" s="36"/>
    </row>
    <row r="9" spans="1:3" ht="18" customHeight="1" thickBot="1">
      <c r="A9" s="37" t="s">
        <v>20</v>
      </c>
      <c r="B9" s="86">
        <f>B6-B7</f>
        <v>0</v>
      </c>
      <c r="C9" s="87">
        <f>C6-C7</f>
        <v>0</v>
      </c>
    </row>
  </sheetData>
  <sheetProtection/>
  <mergeCells count="1">
    <mergeCell ref="A1:G1"/>
  </mergeCells>
  <printOptions horizontalCentered="1"/>
  <pageMargins left="0.75" right="0.75" top="1" bottom="1" header="0.5" footer="0.5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Bolivar</dc:creator>
  <cp:keywords/>
  <dc:description/>
  <cp:lastModifiedBy>personal</cp:lastModifiedBy>
  <cp:lastPrinted>2015-12-25T22:29:47Z</cp:lastPrinted>
  <dcterms:created xsi:type="dcterms:W3CDTF">2001-08-23T16:41:36Z</dcterms:created>
  <dcterms:modified xsi:type="dcterms:W3CDTF">2019-11-25T15:58:42Z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TC060784123082</vt:lpwstr>
  </property>
</Properties>
</file>